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RESPUESTAS 2024 y 2025\2025\PORTAL DE TRANSPARENCIA CIERRE 2024\GASTOS O EGRESOS TOTALES\DESTINO DEL GASTO DEL FAFEF\"/>
    </mc:Choice>
  </mc:AlternateContent>
  <xr:revisionPtr revIDLastSave="0" documentId="13_ncr:1_{24271936-EBA6-4B05-90EA-75031D98886F}" xr6:coauthVersionLast="47" xr6:coauthVersionMax="47" xr10:uidLastSave="{00000000-0000-0000-0000-000000000000}"/>
  <bookViews>
    <workbookView xWindow="-120" yWindow="-120" windowWidth="24240" windowHeight="13020" xr2:uid="{F78314B5-5CE8-4D07-BA0F-40E5655859BB}"/>
  </bookViews>
  <sheets>
    <sheet name="REC. FED. (FAFEF) 2018-2024" sheetId="2" r:id="rId1"/>
  </sheets>
  <definedNames>
    <definedName name="_xlnm.Print_Area" localSheetId="0">'REC. FED. (FAFEF) 2018-2024'!$A$1:$P$54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4" i="2" l="1"/>
  <c r="M54" i="2"/>
  <c r="N54" i="2"/>
  <c r="K54" i="2" l="1"/>
  <c r="J54" i="2"/>
  <c r="I54" i="2"/>
  <c r="H54" i="2"/>
  <c r="G54" i="2"/>
  <c r="F54" i="2"/>
  <c r="E54" i="2"/>
  <c r="D54" i="2"/>
  <c r="C54" i="2"/>
</calcChain>
</file>

<file path=xl/sharedStrings.xml><?xml version="1.0" encoding="utf-8"?>
<sst xmlns="http://schemas.openxmlformats.org/spreadsheetml/2006/main" count="70" uniqueCount="58">
  <si>
    <t>DESTINO DE LOS RECURSOS FEDERALIZADOS</t>
  </si>
  <si>
    <t>( Miles de Pesos )</t>
  </si>
  <si>
    <t xml:space="preserve"> 2018</t>
  </si>
  <si>
    <t>2019</t>
  </si>
  <si>
    <t>ESTATAL</t>
  </si>
  <si>
    <t>MUNICIPAL</t>
  </si>
  <si>
    <t>Tribunal Superior de Justicia</t>
  </si>
  <si>
    <t>Gubernatura</t>
  </si>
  <si>
    <t>Secretaría General de Gobierno</t>
  </si>
  <si>
    <t>Secretaría de Seguridad Pública</t>
  </si>
  <si>
    <t>Secretaría de Desarrollo Social y Humano</t>
  </si>
  <si>
    <t xml:space="preserve">Secretaría de Pueblos Indigenas y Afroamericano </t>
  </si>
  <si>
    <t xml:space="preserve">Secretaría de movilidad </t>
  </si>
  <si>
    <t>Secretaria de Finanzas</t>
  </si>
  <si>
    <t>Consejería Jurídica del Gobierno del Estado</t>
  </si>
  <si>
    <t xml:space="preserve">Coordinación General de Educacion Media superior y Superior, Ciencia y Tenología </t>
  </si>
  <si>
    <t xml:space="preserve">Coordinación General de Enlace Federal y Relaciones Internacionales </t>
  </si>
  <si>
    <t>Coordinación General de Comunicación Social y Vocería del Gobierno del Estado</t>
  </si>
  <si>
    <t xml:space="preserve">Coordinación para la Atención de los Derechos Humanos </t>
  </si>
  <si>
    <t>Secretaria de Administración</t>
  </si>
  <si>
    <t>Secretaría de la Contraloría</t>
  </si>
  <si>
    <t xml:space="preserve">Jefatura de la Gobernatura </t>
  </si>
  <si>
    <t>Secretaría de Economía</t>
  </si>
  <si>
    <t>Secretaría de Turismo</t>
  </si>
  <si>
    <t>Secretaría de las  Mujeres Oaxaqueñas</t>
  </si>
  <si>
    <t>Secretaría del Medio Ambiente, Energías y Desarrollo Sustentable</t>
  </si>
  <si>
    <t>Secrataría de las Culturas y Artes de Oaxaca</t>
  </si>
  <si>
    <t>Secretaría de Asuntos Indigenas</t>
  </si>
  <si>
    <t>Coordinación General del COPLADE</t>
  </si>
  <si>
    <t xml:space="preserve">Secretariado Ejecutivo del Sistema Estatal de Seguridad Pública </t>
  </si>
  <si>
    <t xml:space="preserve">Fiscalía General del Estado de Oaxaca </t>
  </si>
  <si>
    <t>Casa de la Cultura Oaxaqueña</t>
  </si>
  <si>
    <t>Comisión estatal de Cultura Fisica y Deporte</t>
  </si>
  <si>
    <t>Instituto del Patrimonio Cultural del Estado</t>
  </si>
  <si>
    <t>Instituto Oaxaqueño de Atención al Migrante</t>
  </si>
  <si>
    <t>Instituto de la Juventud del Estado de Oaxaca</t>
  </si>
  <si>
    <t>Sistema para el Desarrollo Integral de la Familia</t>
  </si>
  <si>
    <t xml:space="preserve">Universidad de la Costa </t>
  </si>
  <si>
    <t>Oficina de Pensiones del Estado de Oaxaca</t>
  </si>
  <si>
    <t xml:space="preserve">Instituto de la Función Registral del Estado de Oaxaca </t>
  </si>
  <si>
    <t>Fideicomiso para el Desarrollo Logístico del Estado de Oaxaca</t>
  </si>
  <si>
    <t xml:space="preserve">Defensoría Pública del Estado de Oaxaca </t>
  </si>
  <si>
    <t>Universidad de la Sierra Sur</t>
  </si>
  <si>
    <t>Inversion Concertada</t>
  </si>
  <si>
    <t>TOTAL</t>
  </si>
  <si>
    <t>2020</t>
  </si>
  <si>
    <t>2021</t>
  </si>
  <si>
    <t>Secretaria de Finanzas - Normativa</t>
  </si>
  <si>
    <t>2022</t>
  </si>
  <si>
    <t>FONDO DE APORTACIONES PARA EL FORTALECIMIENTO DE LAS ENTIDADES FEDERATIVAS</t>
  </si>
  <si>
    <t>EJECUTOR DE GASTO</t>
  </si>
  <si>
    <t>2023</t>
  </si>
  <si>
    <t>Comisión Estatal del Agua para el Bienestar</t>
  </si>
  <si>
    <t xml:space="preserve">Instituto Oaxaqueño Constructor de Infraestructura Educativa </t>
  </si>
  <si>
    <t xml:space="preserve">Sistema Operador de los Servicios de Agua Potable y Alcantarillado </t>
  </si>
  <si>
    <t>Secretaría de Infraestructuras y Comunicaciones</t>
  </si>
  <si>
    <t xml:space="preserve">Caminos Bienestar </t>
  </si>
  <si>
    <t>Secretaria de Desarrollo Agropecuario, Pesca y Acuacultura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</si>
</sst>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6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BA56E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5" fillId="0" borderId="0" xfId="1" applyFont="1" applyAlignment="1">
      <alignment vertical="center" wrapText="1"/>
    </xf>
    <xf numFmtId="3" fontId="2" fillId="0" borderId="0" xfId="1" applyNumberFormat="1" applyAlignment="1">
      <alignment horizontal="center" vertical="center"/>
    </xf>
    <xf numFmtId="0" fontId="9" fillId="2" borderId="8" xfId="1" applyFont="1" applyFill="1" applyBorder="1" applyAlignment="1">
      <alignment horizontal="left" vertical="center"/>
    </xf>
    <xf numFmtId="0" fontId="9" fillId="2" borderId="0" xfId="1" applyFont="1" applyFill="1" applyAlignment="1">
      <alignment horizontal="left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vertical="center" wrapText="1"/>
    </xf>
    <xf numFmtId="3" fontId="4" fillId="0" borderId="10" xfId="1" applyNumberFormat="1" applyFont="1" applyBorder="1" applyAlignment="1">
      <alignment horizontal="right" vertical="center"/>
    </xf>
    <xf numFmtId="3" fontId="4" fillId="0" borderId="8" xfId="1" applyNumberFormat="1" applyFont="1" applyBorder="1" applyAlignment="1">
      <alignment horizontal="right" vertical="center"/>
    </xf>
    <xf numFmtId="3" fontId="4" fillId="0" borderId="12" xfId="1" applyNumberFormat="1" applyFont="1" applyBorder="1" applyAlignment="1">
      <alignment horizontal="right" vertical="center"/>
    </xf>
    <xf numFmtId="0" fontId="4" fillId="0" borderId="9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8" xfId="1" applyFont="1" applyBorder="1" applyAlignment="1">
      <alignment horizontal="left" vertical="center" wrapText="1"/>
    </xf>
    <xf numFmtId="3" fontId="4" fillId="0" borderId="8" xfId="1" applyNumberFormat="1" applyFont="1" applyBorder="1" applyAlignment="1">
      <alignment horizontal="right" vertical="center" wrapText="1"/>
    </xf>
    <xf numFmtId="0" fontId="9" fillId="2" borderId="4" xfId="1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right" vertical="center" wrapText="1"/>
    </xf>
    <xf numFmtId="3" fontId="3" fillId="4" borderId="11" xfId="1" applyNumberFormat="1" applyFont="1" applyFill="1" applyBorder="1" applyAlignment="1">
      <alignment horizontal="right" vertical="center"/>
    </xf>
    <xf numFmtId="3" fontId="3" fillId="4" borderId="5" xfId="1" applyNumberFormat="1" applyFont="1" applyFill="1" applyBorder="1" applyAlignment="1">
      <alignment horizontal="right" vertical="center"/>
    </xf>
    <xf numFmtId="3" fontId="7" fillId="0" borderId="0" xfId="1" applyNumberFormat="1" applyFont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4">
    <cellStyle name="Millares 10" xfId="3" xr:uid="{9B9DDDFE-9954-48EE-B6D8-8F54163B45B6}"/>
    <cellStyle name="Normal" xfId="0" builtinId="0"/>
    <cellStyle name="Normal 10" xfId="1" xr:uid="{1C0DDACF-D1C4-4872-936C-15B23DCBF888}"/>
    <cellStyle name="Normal 2" xfId="2" xr:uid="{C928FDC2-882D-4109-B63B-0D0A0975BD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123805</xdr:rowOff>
    </xdr:from>
    <xdr:to>
      <xdr:col>1</xdr:col>
      <xdr:colOff>2523882</xdr:colOff>
      <xdr:row>4</xdr:row>
      <xdr:rowOff>9983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07C03D3-7725-640B-EBC4-99FAD4884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05"/>
          <a:ext cx="2809632" cy="552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184A3-EFB7-49C4-8B81-34E144F35142}">
  <sheetPr>
    <pageSetUpPr fitToPage="1"/>
  </sheetPr>
  <dimension ref="A3:Q94"/>
  <sheetViews>
    <sheetView showGridLines="0" tabSelected="1" view="pageBreakPreview" zoomScale="90" zoomScaleNormal="100" zoomScaleSheetLayoutView="90" workbookViewId="0">
      <selection activeCell="Q15" sqref="Q15"/>
    </sheetView>
  </sheetViews>
  <sheetFormatPr baseColWidth="10" defaultColWidth="11.42578125" defaultRowHeight="12.75" x14ac:dyDescent="0.25"/>
  <cols>
    <col min="1" max="1" width="4.28515625" style="1" customWidth="1"/>
    <col min="2" max="2" width="55.140625" style="1" customWidth="1"/>
    <col min="3" max="3" width="12.7109375" style="1" customWidth="1"/>
    <col min="4" max="4" width="10.5703125" style="1" customWidth="1"/>
    <col min="5" max="5" width="12.7109375" style="1" customWidth="1"/>
    <col min="6" max="6" width="10.42578125" style="1" customWidth="1"/>
    <col min="7" max="7" width="12.28515625" style="1" customWidth="1"/>
    <col min="8" max="8" width="10.42578125" style="1" customWidth="1"/>
    <col min="9" max="9" width="12" style="1" customWidth="1"/>
    <col min="10" max="10" width="10.85546875" style="1" customWidth="1"/>
    <col min="11" max="11" width="12.5703125" style="1" customWidth="1"/>
    <col min="12" max="12" width="10" style="1" customWidth="1"/>
    <col min="13" max="13" width="12.5703125" style="1" customWidth="1"/>
    <col min="14" max="14" width="10.85546875" style="1" customWidth="1"/>
    <col min="15" max="16" width="12.85546875" style="1" customWidth="1"/>
    <col min="17" max="16384" width="11.42578125" style="1"/>
  </cols>
  <sheetData>
    <row r="3" spans="1:16" x14ac:dyDescent="0.2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15" customHeight="1" x14ac:dyDescent="0.25">
      <c r="A4" s="33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x14ac:dyDescent="0.25">
      <c r="B5" s="2"/>
    </row>
    <row r="6" spans="1:16" s="3" customFormat="1" ht="12.75" customHeight="1" x14ac:dyDescent="0.25">
      <c r="A6" s="36" t="s">
        <v>50</v>
      </c>
      <c r="B6" s="37"/>
      <c r="C6" s="34" t="s">
        <v>2</v>
      </c>
      <c r="D6" s="35"/>
      <c r="E6" s="34" t="s">
        <v>3</v>
      </c>
      <c r="F6" s="35"/>
      <c r="G6" s="34" t="s">
        <v>45</v>
      </c>
      <c r="H6" s="35"/>
      <c r="I6" s="34" t="s">
        <v>46</v>
      </c>
      <c r="J6" s="35"/>
      <c r="K6" s="34" t="s">
        <v>48</v>
      </c>
      <c r="L6" s="35"/>
      <c r="M6" s="34" t="s">
        <v>51</v>
      </c>
      <c r="N6" s="35"/>
      <c r="O6" s="30">
        <v>2024</v>
      </c>
      <c r="P6" s="31"/>
    </row>
    <row r="7" spans="1:16" s="3" customFormat="1" ht="24.75" customHeight="1" x14ac:dyDescent="0.25">
      <c r="A7" s="30"/>
      <c r="B7" s="38"/>
      <c r="C7" s="22" t="s">
        <v>4</v>
      </c>
      <c r="D7" s="24" t="s">
        <v>5</v>
      </c>
      <c r="E7" s="23" t="s">
        <v>4</v>
      </c>
      <c r="F7" s="23" t="s">
        <v>5</v>
      </c>
      <c r="G7" s="23" t="s">
        <v>4</v>
      </c>
      <c r="H7" s="23" t="s">
        <v>5</v>
      </c>
      <c r="I7" s="23" t="s">
        <v>4</v>
      </c>
      <c r="J7" s="23" t="s">
        <v>5</v>
      </c>
      <c r="K7" s="23" t="s">
        <v>4</v>
      </c>
      <c r="L7" s="23" t="s">
        <v>5</v>
      </c>
      <c r="M7" s="23" t="s">
        <v>4</v>
      </c>
      <c r="N7" s="23" t="s">
        <v>5</v>
      </c>
      <c r="O7" s="23" t="s">
        <v>4</v>
      </c>
      <c r="P7" s="23" t="s">
        <v>5</v>
      </c>
    </row>
    <row r="8" spans="1:16" x14ac:dyDescent="0.25">
      <c r="A8" s="10" t="s">
        <v>49</v>
      </c>
      <c r="B8" s="10"/>
      <c r="C8" s="10"/>
      <c r="D8" s="10"/>
      <c r="E8" s="10"/>
      <c r="F8" s="10"/>
      <c r="G8" s="10"/>
      <c r="H8" s="10"/>
      <c r="I8" s="10"/>
      <c r="J8" s="10"/>
      <c r="K8" s="11"/>
      <c r="L8" s="21"/>
      <c r="M8" s="11"/>
      <c r="N8" s="21"/>
      <c r="O8" s="11"/>
      <c r="P8" s="21"/>
    </row>
    <row r="9" spans="1:16" x14ac:dyDescent="0.25">
      <c r="A9" s="12"/>
      <c r="B9" s="13" t="s">
        <v>6</v>
      </c>
      <c r="C9" s="15">
        <v>1968</v>
      </c>
      <c r="D9" s="14"/>
      <c r="E9" s="15"/>
      <c r="F9" s="14"/>
      <c r="G9" s="14"/>
      <c r="H9" s="14"/>
      <c r="I9" s="15"/>
      <c r="J9" s="14"/>
      <c r="K9" s="16"/>
      <c r="L9" s="16"/>
      <c r="M9" s="16"/>
      <c r="N9" s="16"/>
      <c r="O9" s="16"/>
      <c r="P9" s="16"/>
    </row>
    <row r="10" spans="1:16" x14ac:dyDescent="0.25">
      <c r="A10" s="12"/>
      <c r="B10" s="13" t="s">
        <v>7</v>
      </c>
      <c r="C10" s="15">
        <v>7772</v>
      </c>
      <c r="D10" s="14"/>
      <c r="E10" s="15">
        <v>6880</v>
      </c>
      <c r="F10" s="14"/>
      <c r="G10" s="14"/>
      <c r="H10" s="14"/>
      <c r="I10" s="15"/>
      <c r="J10" s="14"/>
      <c r="K10" s="15"/>
      <c r="L10" s="15"/>
      <c r="M10" s="15"/>
      <c r="N10" s="15"/>
      <c r="O10" s="15"/>
      <c r="P10" s="15"/>
    </row>
    <row r="11" spans="1:16" x14ac:dyDescent="0.25">
      <c r="A11" s="12"/>
      <c r="B11" s="13" t="s">
        <v>8</v>
      </c>
      <c r="C11" s="15">
        <v>23480</v>
      </c>
      <c r="D11" s="14"/>
      <c r="E11" s="15">
        <v>19864</v>
      </c>
      <c r="F11" s="14"/>
      <c r="G11" s="14"/>
      <c r="H11" s="14"/>
      <c r="I11" s="15"/>
      <c r="J11" s="14"/>
      <c r="K11" s="15"/>
      <c r="L11" s="15"/>
      <c r="M11" s="15"/>
      <c r="N11" s="15"/>
      <c r="O11" s="15"/>
      <c r="P11" s="15"/>
    </row>
    <row r="12" spans="1:16" x14ac:dyDescent="0.25">
      <c r="A12" s="12"/>
      <c r="B12" s="13" t="s">
        <v>9</v>
      </c>
      <c r="C12" s="15">
        <v>24613</v>
      </c>
      <c r="D12" s="14"/>
      <c r="E12" s="15">
        <v>24756</v>
      </c>
      <c r="F12" s="14"/>
      <c r="G12" s="14"/>
      <c r="H12" s="14"/>
      <c r="I12" s="15"/>
      <c r="J12" s="14"/>
      <c r="K12" s="15"/>
      <c r="L12" s="15"/>
      <c r="M12" s="15"/>
      <c r="N12" s="15"/>
      <c r="O12" s="15"/>
      <c r="P12" s="15"/>
    </row>
    <row r="13" spans="1:16" x14ac:dyDescent="0.25">
      <c r="A13" s="12"/>
      <c r="B13" s="13" t="s">
        <v>10</v>
      </c>
      <c r="C13" s="15">
        <v>5305</v>
      </c>
      <c r="D13" s="14"/>
      <c r="E13" s="15">
        <v>4604</v>
      </c>
      <c r="F13" s="14"/>
      <c r="G13" s="14"/>
      <c r="H13" s="14"/>
      <c r="I13" s="15"/>
      <c r="J13" s="14"/>
      <c r="K13" s="15"/>
      <c r="L13" s="15"/>
      <c r="M13" s="15"/>
      <c r="N13" s="15"/>
      <c r="O13" s="15"/>
      <c r="P13" s="15"/>
    </row>
    <row r="14" spans="1:16" ht="12" customHeight="1" x14ac:dyDescent="0.25">
      <c r="A14" s="12"/>
      <c r="B14" s="13" t="s">
        <v>11</v>
      </c>
      <c r="C14" s="15"/>
      <c r="D14" s="14"/>
      <c r="E14" s="15">
        <v>1455</v>
      </c>
      <c r="F14" s="14"/>
      <c r="G14" s="14"/>
      <c r="H14" s="14"/>
      <c r="I14" s="15"/>
      <c r="J14" s="14"/>
      <c r="K14" s="15"/>
      <c r="L14" s="15"/>
      <c r="M14" s="15"/>
      <c r="N14" s="15"/>
      <c r="O14" s="15"/>
      <c r="P14" s="15"/>
    </row>
    <row r="15" spans="1:16" ht="13.9" customHeight="1" x14ac:dyDescent="0.25">
      <c r="A15" s="12"/>
      <c r="B15" s="13" t="s">
        <v>55</v>
      </c>
      <c r="C15" s="15">
        <v>26618</v>
      </c>
      <c r="D15" s="14"/>
      <c r="E15" s="15">
        <v>17635</v>
      </c>
      <c r="F15" s="14"/>
      <c r="G15" s="14"/>
      <c r="H15" s="14"/>
      <c r="I15" s="15"/>
      <c r="J15" s="14"/>
      <c r="K15" s="15">
        <v>122560.37575000001</v>
      </c>
      <c r="L15" s="15"/>
      <c r="M15" s="15">
        <v>15631.61318</v>
      </c>
      <c r="N15" s="15"/>
      <c r="O15" s="15"/>
      <c r="P15" s="15"/>
    </row>
    <row r="16" spans="1:16" x14ac:dyDescent="0.25">
      <c r="A16" s="12"/>
      <c r="B16" s="13" t="s">
        <v>12</v>
      </c>
      <c r="C16" s="15">
        <v>9949</v>
      </c>
      <c r="D16" s="14"/>
      <c r="E16" s="15">
        <v>8478</v>
      </c>
      <c r="F16" s="14"/>
      <c r="G16" s="14"/>
      <c r="H16" s="14"/>
      <c r="I16" s="15"/>
      <c r="J16" s="14"/>
      <c r="K16" s="15"/>
      <c r="L16" s="15"/>
      <c r="M16" s="15"/>
      <c r="N16" s="15"/>
      <c r="O16" s="15"/>
      <c r="P16" s="15"/>
    </row>
    <row r="17" spans="1:16" s="4" customFormat="1" x14ac:dyDescent="0.25">
      <c r="A17" s="12"/>
      <c r="B17" s="13" t="s">
        <v>13</v>
      </c>
      <c r="C17" s="15">
        <v>1281264</v>
      </c>
      <c r="D17" s="14"/>
      <c r="E17" s="15">
        <v>1689378</v>
      </c>
      <c r="F17" s="14"/>
      <c r="G17" s="14"/>
      <c r="H17" s="14"/>
      <c r="I17" s="15"/>
      <c r="J17" s="14"/>
      <c r="K17" s="15"/>
      <c r="L17" s="15"/>
      <c r="M17" s="15"/>
      <c r="N17" s="15"/>
      <c r="O17" s="15"/>
      <c r="P17" s="15"/>
    </row>
    <row r="18" spans="1:16" s="4" customFormat="1" x14ac:dyDescent="0.25">
      <c r="A18" s="12"/>
      <c r="B18" s="13" t="s">
        <v>47</v>
      </c>
      <c r="C18" s="15"/>
      <c r="D18" s="14"/>
      <c r="E18" s="15"/>
      <c r="F18" s="14"/>
      <c r="G18" s="14">
        <v>2014698.0279999999</v>
      </c>
      <c r="H18" s="14"/>
      <c r="I18" s="15">
        <v>1767235.0461500001</v>
      </c>
      <c r="J18" s="14"/>
      <c r="K18" s="15">
        <v>1664155.6552800001</v>
      </c>
      <c r="L18" s="15"/>
      <c r="M18" s="15">
        <v>1757918.5609800001</v>
      </c>
      <c r="N18" s="15"/>
      <c r="O18" s="15">
        <v>1889589.5908299999</v>
      </c>
      <c r="P18" s="15"/>
    </row>
    <row r="19" spans="1:16" s="4" customFormat="1" x14ac:dyDescent="0.25">
      <c r="A19" s="12"/>
      <c r="B19" s="13" t="s">
        <v>14</v>
      </c>
      <c r="C19" s="15">
        <v>28781</v>
      </c>
      <c r="D19" s="14"/>
      <c r="E19" s="15">
        <v>24155</v>
      </c>
      <c r="F19" s="14"/>
      <c r="G19" s="14"/>
      <c r="H19" s="14"/>
      <c r="I19" s="14"/>
      <c r="J19" s="14"/>
      <c r="K19" s="15"/>
      <c r="L19" s="15"/>
      <c r="M19" s="15"/>
      <c r="N19" s="15"/>
      <c r="O19" s="15"/>
      <c r="P19" s="15"/>
    </row>
    <row r="20" spans="1:16" s="4" customFormat="1" ht="24" x14ac:dyDescent="0.25">
      <c r="A20" s="12"/>
      <c r="B20" s="13" t="s">
        <v>15</v>
      </c>
      <c r="C20" s="15">
        <v>1442</v>
      </c>
      <c r="D20" s="14"/>
      <c r="E20" s="15">
        <v>1310</v>
      </c>
      <c r="F20" s="14"/>
      <c r="G20" s="14"/>
      <c r="H20" s="14"/>
      <c r="I20" s="14"/>
      <c r="J20" s="14"/>
      <c r="K20" s="15"/>
      <c r="L20" s="15"/>
      <c r="M20" s="15"/>
      <c r="N20" s="15"/>
      <c r="O20" s="15"/>
      <c r="P20" s="15"/>
    </row>
    <row r="21" spans="1:16" ht="20.45" customHeight="1" x14ac:dyDescent="0.25">
      <c r="A21" s="12"/>
      <c r="B21" s="13" t="s">
        <v>16</v>
      </c>
      <c r="C21" s="15">
        <v>251</v>
      </c>
      <c r="D21" s="14"/>
      <c r="E21" s="15">
        <v>222</v>
      </c>
      <c r="F21" s="14"/>
      <c r="G21" s="14"/>
      <c r="H21" s="14"/>
      <c r="I21" s="15"/>
      <c r="J21" s="14"/>
      <c r="K21" s="15"/>
      <c r="L21" s="15"/>
      <c r="M21" s="15"/>
      <c r="N21" s="15"/>
      <c r="O21" s="15"/>
      <c r="P21" s="15"/>
    </row>
    <row r="22" spans="1:16" s="5" customFormat="1" ht="24" x14ac:dyDescent="0.25">
      <c r="A22" s="12"/>
      <c r="B22" s="13" t="s">
        <v>17</v>
      </c>
      <c r="C22" s="15">
        <v>2861</v>
      </c>
      <c r="D22" s="14"/>
      <c r="E22" s="15">
        <v>2709</v>
      </c>
      <c r="F22" s="14"/>
      <c r="G22" s="14"/>
      <c r="H22" s="14"/>
      <c r="I22" s="15"/>
      <c r="J22" s="14"/>
      <c r="K22" s="15"/>
      <c r="L22" s="15"/>
      <c r="M22" s="15"/>
      <c r="N22" s="15"/>
      <c r="O22" s="15"/>
      <c r="P22" s="15"/>
    </row>
    <row r="23" spans="1:16" x14ac:dyDescent="0.25">
      <c r="A23" s="12"/>
      <c r="B23" s="13" t="s">
        <v>18</v>
      </c>
      <c r="C23" s="15">
        <v>395</v>
      </c>
      <c r="D23" s="14"/>
      <c r="E23" s="15">
        <v>330</v>
      </c>
      <c r="F23" s="14"/>
      <c r="G23" s="14"/>
      <c r="H23" s="14"/>
      <c r="I23" s="15"/>
      <c r="J23" s="14"/>
      <c r="K23" s="15"/>
      <c r="L23" s="15"/>
      <c r="M23" s="15"/>
      <c r="N23" s="15"/>
      <c r="O23" s="15"/>
      <c r="P23" s="15"/>
    </row>
    <row r="24" spans="1:16" x14ac:dyDescent="0.25">
      <c r="A24" s="12"/>
      <c r="B24" s="13" t="s">
        <v>19</v>
      </c>
      <c r="C24" s="15">
        <v>38627</v>
      </c>
      <c r="D24" s="14"/>
      <c r="E24" s="15">
        <v>35636</v>
      </c>
      <c r="F24" s="14"/>
      <c r="G24" s="14"/>
      <c r="H24" s="14"/>
      <c r="I24" s="15"/>
      <c r="J24" s="14"/>
      <c r="K24" s="15"/>
      <c r="L24" s="15"/>
      <c r="M24" s="15"/>
      <c r="N24" s="15"/>
      <c r="O24" s="15"/>
      <c r="P24" s="15"/>
    </row>
    <row r="25" spans="1:16" x14ac:dyDescent="0.25">
      <c r="A25" s="12"/>
      <c r="B25" s="13" t="s">
        <v>20</v>
      </c>
      <c r="C25" s="15">
        <v>8073</v>
      </c>
      <c r="D25" s="14"/>
      <c r="E25" s="15">
        <v>6870</v>
      </c>
      <c r="F25" s="14"/>
      <c r="G25" s="14"/>
      <c r="H25" s="14"/>
      <c r="I25" s="15"/>
      <c r="J25" s="14"/>
      <c r="K25" s="15"/>
      <c r="L25" s="15"/>
      <c r="M25" s="15"/>
      <c r="N25" s="15"/>
      <c r="O25" s="15"/>
      <c r="P25" s="15"/>
    </row>
    <row r="26" spans="1:16" x14ac:dyDescent="0.25">
      <c r="A26" s="12"/>
      <c r="B26" s="13" t="s">
        <v>21</v>
      </c>
      <c r="C26" s="15">
        <v>1160</v>
      </c>
      <c r="D26" s="14"/>
      <c r="E26" s="15">
        <v>1133</v>
      </c>
      <c r="F26" s="14"/>
      <c r="G26" s="14"/>
      <c r="H26" s="14"/>
      <c r="I26" s="15"/>
      <c r="J26" s="14"/>
      <c r="K26" s="15"/>
      <c r="L26" s="15"/>
      <c r="M26" s="15"/>
      <c r="N26" s="15"/>
      <c r="O26" s="15"/>
      <c r="P26" s="15"/>
    </row>
    <row r="27" spans="1:16" x14ac:dyDescent="0.25">
      <c r="A27" s="12"/>
      <c r="B27" s="13" t="s">
        <v>22</v>
      </c>
      <c r="C27" s="15">
        <v>13354</v>
      </c>
      <c r="D27" s="14"/>
      <c r="E27" s="15">
        <v>11389</v>
      </c>
      <c r="F27" s="14"/>
      <c r="G27" s="14"/>
      <c r="H27" s="14"/>
      <c r="I27" s="15"/>
      <c r="J27" s="14"/>
      <c r="K27" s="15"/>
      <c r="L27" s="15"/>
      <c r="M27" s="15"/>
      <c r="N27" s="15"/>
      <c r="O27" s="15"/>
      <c r="P27" s="15"/>
    </row>
    <row r="28" spans="1:16" x14ac:dyDescent="0.25">
      <c r="A28" s="12"/>
      <c r="B28" s="13" t="s">
        <v>23</v>
      </c>
      <c r="C28" s="15">
        <v>7251</v>
      </c>
      <c r="D28" s="14"/>
      <c r="E28" s="15">
        <v>6061</v>
      </c>
      <c r="F28" s="14"/>
      <c r="G28" s="14"/>
      <c r="H28" s="14"/>
      <c r="I28" s="15"/>
      <c r="J28" s="14"/>
      <c r="K28" s="15"/>
      <c r="L28" s="15"/>
      <c r="M28" s="15"/>
      <c r="N28" s="15"/>
      <c r="O28" s="15"/>
      <c r="P28" s="15"/>
    </row>
    <row r="29" spans="1:16" x14ac:dyDescent="0.25">
      <c r="A29" s="12"/>
      <c r="B29" s="13" t="s">
        <v>24</v>
      </c>
      <c r="C29" s="15">
        <v>797</v>
      </c>
      <c r="D29" s="14"/>
      <c r="E29" s="15">
        <v>658</v>
      </c>
      <c r="F29" s="14"/>
      <c r="G29" s="14"/>
      <c r="H29" s="14"/>
      <c r="I29" s="15"/>
      <c r="J29" s="14"/>
      <c r="K29" s="15"/>
      <c r="L29" s="15"/>
      <c r="M29" s="15"/>
      <c r="N29" s="15"/>
      <c r="O29" s="15"/>
      <c r="P29" s="15"/>
    </row>
    <row r="30" spans="1:16" x14ac:dyDescent="0.25">
      <c r="A30" s="12"/>
      <c r="B30" s="13" t="s">
        <v>25</v>
      </c>
      <c r="C30" s="15">
        <v>1865</v>
      </c>
      <c r="D30" s="14"/>
      <c r="E30" s="15">
        <v>1769</v>
      </c>
      <c r="F30" s="14"/>
      <c r="G30" s="14"/>
      <c r="H30" s="14"/>
      <c r="I30" s="15"/>
      <c r="J30" s="14"/>
      <c r="K30" s="15"/>
      <c r="L30" s="15"/>
      <c r="M30" s="15"/>
      <c r="N30" s="15"/>
      <c r="O30" s="15"/>
      <c r="P30" s="15"/>
    </row>
    <row r="31" spans="1:16" x14ac:dyDescent="0.25">
      <c r="A31" s="12"/>
      <c r="B31" s="13" t="s">
        <v>26</v>
      </c>
      <c r="C31" s="15">
        <v>12294</v>
      </c>
      <c r="D31" s="14"/>
      <c r="E31" s="15">
        <v>10362</v>
      </c>
      <c r="F31" s="14"/>
      <c r="G31" s="14"/>
      <c r="H31" s="14"/>
      <c r="I31" s="15"/>
      <c r="J31" s="14"/>
      <c r="K31" s="15"/>
      <c r="L31" s="15"/>
      <c r="M31" s="15"/>
      <c r="N31" s="15"/>
      <c r="O31" s="15"/>
      <c r="P31" s="15"/>
    </row>
    <row r="32" spans="1:16" x14ac:dyDescent="0.25">
      <c r="A32" s="12"/>
      <c r="B32" s="13" t="s">
        <v>57</v>
      </c>
      <c r="C32" s="15">
        <v>23168</v>
      </c>
      <c r="D32" s="14"/>
      <c r="E32" s="15">
        <v>19479</v>
      </c>
      <c r="F32" s="14"/>
      <c r="G32" s="14"/>
      <c r="H32" s="14"/>
      <c r="I32" s="15"/>
      <c r="J32" s="14"/>
      <c r="K32" s="15"/>
      <c r="L32" s="15"/>
      <c r="M32" s="15"/>
      <c r="N32" s="15"/>
      <c r="O32" s="15"/>
      <c r="P32" s="15"/>
    </row>
    <row r="33" spans="1:16" x14ac:dyDescent="0.25">
      <c r="A33" s="12"/>
      <c r="B33" s="13" t="s">
        <v>27</v>
      </c>
      <c r="C33" s="15">
        <v>1694</v>
      </c>
      <c r="D33" s="14"/>
      <c r="E33" s="15"/>
      <c r="F33" s="14"/>
      <c r="G33" s="14"/>
      <c r="H33" s="14"/>
      <c r="I33" s="15"/>
      <c r="J33" s="14"/>
      <c r="K33" s="15"/>
      <c r="L33" s="15"/>
      <c r="M33" s="15"/>
      <c r="N33" s="15"/>
      <c r="O33" s="15"/>
      <c r="P33" s="15"/>
    </row>
    <row r="34" spans="1:16" x14ac:dyDescent="0.25">
      <c r="A34" s="12"/>
      <c r="B34" s="13" t="s">
        <v>28</v>
      </c>
      <c r="C34" s="15">
        <v>9166</v>
      </c>
      <c r="D34" s="14"/>
      <c r="E34" s="15">
        <v>7861</v>
      </c>
      <c r="F34" s="14"/>
      <c r="G34" s="14"/>
      <c r="H34" s="14"/>
      <c r="I34" s="15"/>
      <c r="J34" s="14"/>
      <c r="K34" s="15"/>
      <c r="L34" s="15"/>
      <c r="M34" s="15"/>
      <c r="N34" s="15"/>
      <c r="O34" s="15"/>
      <c r="P34" s="15"/>
    </row>
    <row r="35" spans="1:16" x14ac:dyDescent="0.25">
      <c r="A35" s="12"/>
      <c r="B35" s="13" t="s">
        <v>29</v>
      </c>
      <c r="C35" s="15">
        <v>1940</v>
      </c>
      <c r="D35" s="14"/>
      <c r="E35" s="15">
        <v>1627</v>
      </c>
      <c r="F35" s="14"/>
      <c r="G35" s="14"/>
      <c r="H35" s="14"/>
      <c r="I35" s="15"/>
      <c r="J35" s="14"/>
      <c r="K35" s="15"/>
      <c r="L35" s="15"/>
      <c r="M35" s="15"/>
      <c r="N35" s="15"/>
      <c r="O35" s="15"/>
      <c r="P35" s="15"/>
    </row>
    <row r="36" spans="1:16" x14ac:dyDescent="0.25">
      <c r="A36" s="12"/>
      <c r="B36" s="13" t="s">
        <v>30</v>
      </c>
      <c r="C36" s="15">
        <v>20718</v>
      </c>
      <c r="D36" s="14"/>
      <c r="E36" s="15">
        <v>32926</v>
      </c>
      <c r="F36" s="14"/>
      <c r="G36" s="14"/>
      <c r="H36" s="14"/>
      <c r="I36" s="15"/>
      <c r="J36" s="14"/>
      <c r="K36" s="15"/>
      <c r="L36" s="15"/>
      <c r="M36" s="15"/>
      <c r="N36" s="15"/>
      <c r="O36" s="15"/>
      <c r="P36" s="15"/>
    </row>
    <row r="37" spans="1:16" x14ac:dyDescent="0.25">
      <c r="A37" s="12"/>
      <c r="B37" s="13" t="s">
        <v>31</v>
      </c>
      <c r="C37" s="15"/>
      <c r="D37" s="14"/>
      <c r="E37" s="15">
        <v>1517</v>
      </c>
      <c r="F37" s="14"/>
      <c r="G37" s="14"/>
      <c r="H37" s="14"/>
      <c r="I37" s="15"/>
      <c r="J37" s="14"/>
      <c r="K37" s="15"/>
      <c r="L37" s="15"/>
      <c r="M37" s="15"/>
      <c r="N37" s="15"/>
      <c r="O37" s="15"/>
      <c r="P37" s="15"/>
    </row>
    <row r="38" spans="1:16" x14ac:dyDescent="0.25">
      <c r="A38" s="12"/>
      <c r="B38" s="13" t="s">
        <v>32</v>
      </c>
      <c r="C38" s="15"/>
      <c r="D38" s="14"/>
      <c r="E38" s="15">
        <v>499</v>
      </c>
      <c r="F38" s="14"/>
      <c r="G38" s="14"/>
      <c r="H38" s="14"/>
      <c r="I38" s="15"/>
      <c r="J38" s="14"/>
      <c r="K38" s="15"/>
      <c r="L38" s="15"/>
      <c r="M38" s="15"/>
      <c r="N38" s="15"/>
      <c r="O38" s="15"/>
      <c r="P38" s="15"/>
    </row>
    <row r="39" spans="1:16" x14ac:dyDescent="0.25">
      <c r="A39" s="12"/>
      <c r="B39" s="13" t="s">
        <v>56</v>
      </c>
      <c r="C39" s="15">
        <v>32665</v>
      </c>
      <c r="D39" s="14"/>
      <c r="E39" s="15"/>
      <c r="F39" s="14"/>
      <c r="G39" s="14"/>
      <c r="H39" s="14"/>
      <c r="I39" s="15"/>
      <c r="J39" s="14"/>
      <c r="K39" s="15"/>
      <c r="L39" s="15"/>
      <c r="M39" s="15">
        <v>27435.78239</v>
      </c>
      <c r="N39" s="15"/>
      <c r="O39" s="15"/>
      <c r="P39" s="15"/>
    </row>
    <row r="40" spans="1:16" x14ac:dyDescent="0.25">
      <c r="A40" s="12"/>
      <c r="B40" s="13" t="s">
        <v>52</v>
      </c>
      <c r="C40" s="15"/>
      <c r="D40" s="14"/>
      <c r="E40" s="15"/>
      <c r="F40" s="14"/>
      <c r="G40" s="14"/>
      <c r="H40" s="14"/>
      <c r="I40" s="15"/>
      <c r="J40" s="14"/>
      <c r="K40" s="15"/>
      <c r="L40" s="15"/>
      <c r="M40" s="15">
        <v>3849.3687500000001</v>
      </c>
      <c r="N40" s="15"/>
      <c r="O40" s="15"/>
      <c r="P40" s="15"/>
    </row>
    <row r="41" spans="1:16" x14ac:dyDescent="0.25">
      <c r="A41" s="12"/>
      <c r="B41" s="13" t="s">
        <v>33</v>
      </c>
      <c r="C41" s="15"/>
      <c r="D41" s="14"/>
      <c r="E41" s="15"/>
      <c r="F41" s="14"/>
      <c r="G41" s="14"/>
      <c r="H41" s="14"/>
      <c r="I41" s="15"/>
      <c r="J41" s="14"/>
      <c r="K41" s="15">
        <v>29918.684739999997</v>
      </c>
      <c r="L41" s="15"/>
      <c r="M41" s="15"/>
      <c r="N41" s="15"/>
      <c r="O41" s="15"/>
      <c r="P41" s="15"/>
    </row>
    <row r="42" spans="1:16" x14ac:dyDescent="0.25">
      <c r="A42" s="12"/>
      <c r="B42" s="13" t="s">
        <v>53</v>
      </c>
      <c r="C42" s="15"/>
      <c r="D42" s="14"/>
      <c r="E42" s="15"/>
      <c r="F42" s="14"/>
      <c r="G42" s="14"/>
      <c r="H42" s="14"/>
      <c r="I42" s="15"/>
      <c r="J42" s="14"/>
      <c r="K42" s="15"/>
      <c r="L42" s="15"/>
      <c r="M42" s="15">
        <v>3990.6456800000001</v>
      </c>
      <c r="N42" s="15"/>
      <c r="O42" s="15"/>
      <c r="P42" s="15"/>
    </row>
    <row r="43" spans="1:16" x14ac:dyDescent="0.25">
      <c r="A43" s="12"/>
      <c r="B43" s="13" t="s">
        <v>34</v>
      </c>
      <c r="C43" s="15">
        <v>374</v>
      </c>
      <c r="D43" s="14"/>
      <c r="E43" s="15">
        <v>701</v>
      </c>
      <c r="F43" s="14"/>
      <c r="G43" s="14"/>
      <c r="H43" s="14"/>
      <c r="I43" s="15"/>
      <c r="J43" s="14"/>
      <c r="K43" s="15"/>
      <c r="L43" s="15"/>
      <c r="M43" s="15"/>
      <c r="N43" s="15"/>
      <c r="O43" s="15"/>
      <c r="P43" s="15"/>
    </row>
    <row r="44" spans="1:16" x14ac:dyDescent="0.25">
      <c r="A44" s="12"/>
      <c r="B44" s="13" t="s">
        <v>35</v>
      </c>
      <c r="C44" s="15"/>
      <c r="D44" s="14"/>
      <c r="E44" s="15">
        <v>290</v>
      </c>
      <c r="F44" s="14"/>
      <c r="G44" s="14"/>
      <c r="H44" s="14"/>
      <c r="I44" s="15"/>
      <c r="J44" s="14"/>
      <c r="K44" s="15"/>
      <c r="L44" s="15"/>
      <c r="M44" s="15"/>
      <c r="N44" s="15"/>
      <c r="O44" s="15"/>
      <c r="P44" s="15"/>
    </row>
    <row r="45" spans="1:16" x14ac:dyDescent="0.25">
      <c r="A45" s="12"/>
      <c r="B45" s="13" t="s">
        <v>54</v>
      </c>
      <c r="C45" s="15">
        <v>5627</v>
      </c>
      <c r="D45" s="14"/>
      <c r="E45" s="15">
        <v>10075</v>
      </c>
      <c r="F45" s="14"/>
      <c r="G45" s="14"/>
      <c r="H45" s="14"/>
      <c r="I45" s="15"/>
      <c r="J45" s="14"/>
      <c r="K45" s="15"/>
      <c r="L45" s="15"/>
      <c r="M45" s="15"/>
      <c r="N45" s="15"/>
      <c r="O45" s="15"/>
      <c r="P45" s="15"/>
    </row>
    <row r="46" spans="1:16" x14ac:dyDescent="0.25">
      <c r="A46" s="12"/>
      <c r="B46" s="13" t="s">
        <v>36</v>
      </c>
      <c r="C46" s="15"/>
      <c r="D46" s="14"/>
      <c r="E46" s="15">
        <v>206</v>
      </c>
      <c r="F46" s="14"/>
      <c r="G46" s="14"/>
      <c r="H46" s="14"/>
      <c r="I46" s="15"/>
      <c r="J46" s="14"/>
      <c r="K46" s="15"/>
      <c r="L46" s="15"/>
      <c r="M46" s="15"/>
      <c r="N46" s="15"/>
      <c r="O46" s="15"/>
      <c r="P46" s="15"/>
    </row>
    <row r="47" spans="1:16" x14ac:dyDescent="0.25">
      <c r="A47" s="12"/>
      <c r="B47" s="13" t="s">
        <v>37</v>
      </c>
      <c r="C47" s="15">
        <v>753</v>
      </c>
      <c r="D47" s="14"/>
      <c r="E47" s="15"/>
      <c r="F47" s="14"/>
      <c r="G47" s="14"/>
      <c r="H47" s="14"/>
      <c r="I47" s="15"/>
      <c r="J47" s="14"/>
      <c r="K47" s="15"/>
      <c r="L47" s="15"/>
      <c r="M47" s="15"/>
      <c r="N47" s="15"/>
      <c r="O47" s="15"/>
      <c r="P47" s="15"/>
    </row>
    <row r="48" spans="1:16" x14ac:dyDescent="0.25">
      <c r="A48" s="12"/>
      <c r="B48" s="13" t="s">
        <v>38</v>
      </c>
      <c r="C48" s="15">
        <v>66024</v>
      </c>
      <c r="D48" s="14"/>
      <c r="E48" s="15">
        <v>115444</v>
      </c>
      <c r="F48" s="14"/>
      <c r="G48" s="14"/>
      <c r="H48" s="14"/>
      <c r="I48" s="15">
        <v>259202.59484999999</v>
      </c>
      <c r="J48" s="14"/>
      <c r="K48" s="15">
        <v>416228.02705999999</v>
      </c>
      <c r="L48" s="15"/>
      <c r="M48" s="15">
        <v>782609.76945999998</v>
      </c>
      <c r="N48" s="15"/>
      <c r="O48" s="15">
        <v>937176.79917000001</v>
      </c>
      <c r="P48" s="15"/>
    </row>
    <row r="49" spans="1:17" s="6" customFormat="1" x14ac:dyDescent="0.25">
      <c r="A49" s="12"/>
      <c r="B49" s="13" t="s">
        <v>39</v>
      </c>
      <c r="C49" s="15">
        <v>19984</v>
      </c>
      <c r="D49" s="14"/>
      <c r="E49" s="15"/>
      <c r="F49" s="14"/>
      <c r="G49" s="14"/>
      <c r="H49" s="14"/>
      <c r="I49" s="15"/>
      <c r="J49" s="14"/>
      <c r="K49" s="15"/>
      <c r="L49" s="15"/>
      <c r="M49" s="15"/>
      <c r="N49" s="15"/>
      <c r="O49" s="15"/>
      <c r="P49" s="15"/>
    </row>
    <row r="50" spans="1:17" s="6" customFormat="1" x14ac:dyDescent="0.25">
      <c r="A50" s="12"/>
      <c r="B50" s="13" t="s">
        <v>40</v>
      </c>
      <c r="C50" s="15">
        <v>6533</v>
      </c>
      <c r="D50" s="14"/>
      <c r="E50" s="15">
        <v>205</v>
      </c>
      <c r="F50" s="14"/>
      <c r="G50" s="14"/>
      <c r="H50" s="14"/>
      <c r="I50" s="15"/>
      <c r="J50" s="14"/>
      <c r="K50" s="15"/>
      <c r="L50" s="15"/>
      <c r="M50" s="15"/>
      <c r="N50" s="15"/>
      <c r="O50" s="15"/>
      <c r="P50" s="15"/>
    </row>
    <row r="51" spans="1:17" s="6" customFormat="1" x14ac:dyDescent="0.25">
      <c r="A51" s="12"/>
      <c r="B51" s="13" t="s">
        <v>41</v>
      </c>
      <c r="C51" s="15">
        <v>2235</v>
      </c>
      <c r="D51" s="14"/>
      <c r="E51" s="15">
        <v>4012</v>
      </c>
      <c r="F51" s="14"/>
      <c r="G51" s="14"/>
      <c r="H51" s="14"/>
      <c r="I51" s="15"/>
      <c r="J51" s="14"/>
      <c r="K51" s="15"/>
      <c r="L51" s="15"/>
      <c r="M51" s="15"/>
      <c r="N51" s="15"/>
      <c r="O51" s="15"/>
      <c r="P51" s="15"/>
      <c r="Q51" s="29"/>
    </row>
    <row r="52" spans="1:17" s="6" customFormat="1" x14ac:dyDescent="0.25">
      <c r="A52" s="12"/>
      <c r="B52" s="13" t="s">
        <v>42</v>
      </c>
      <c r="C52" s="15">
        <v>1077</v>
      </c>
      <c r="D52" s="14"/>
      <c r="E52" s="15"/>
      <c r="F52" s="14"/>
      <c r="G52" s="14"/>
      <c r="H52" s="14"/>
      <c r="I52" s="15"/>
      <c r="J52" s="14"/>
      <c r="K52" s="15"/>
      <c r="L52" s="15"/>
      <c r="M52" s="15"/>
      <c r="N52" s="15"/>
      <c r="O52" s="15"/>
      <c r="P52" s="15"/>
    </row>
    <row r="53" spans="1:17" x14ac:dyDescent="0.25">
      <c r="A53" s="17"/>
      <c r="B53" s="18" t="s">
        <v>43</v>
      </c>
      <c r="C53" s="20">
        <v>15720</v>
      </c>
      <c r="D53" s="19"/>
      <c r="E53" s="20"/>
      <c r="F53" s="19"/>
      <c r="G53" s="19"/>
      <c r="H53" s="19"/>
      <c r="I53" s="20"/>
      <c r="J53" s="19"/>
      <c r="K53" s="19"/>
      <c r="L53" s="19"/>
      <c r="M53" s="15"/>
      <c r="N53" s="15"/>
      <c r="O53" s="15"/>
      <c r="P53" s="15"/>
    </row>
    <row r="54" spans="1:17" x14ac:dyDescent="0.25">
      <c r="A54" s="25"/>
      <c r="B54" s="26" t="s">
        <v>44</v>
      </c>
      <c r="C54" s="27">
        <f>SUM(C9:C53)</f>
        <v>1705798</v>
      </c>
      <c r="D54" s="28">
        <f t="shared" ref="D54:J54" si="0">SUM(D10:D52)</f>
        <v>0</v>
      </c>
      <c r="E54" s="28">
        <f t="shared" si="0"/>
        <v>2070496</v>
      </c>
      <c r="F54" s="28">
        <f t="shared" si="0"/>
        <v>0</v>
      </c>
      <c r="G54" s="28">
        <f t="shared" si="0"/>
        <v>2014698.0279999999</v>
      </c>
      <c r="H54" s="28">
        <f t="shared" si="0"/>
        <v>0</v>
      </c>
      <c r="I54" s="28">
        <f t="shared" si="0"/>
        <v>2026437.6410000001</v>
      </c>
      <c r="J54" s="27">
        <f t="shared" si="0"/>
        <v>0</v>
      </c>
      <c r="K54" s="27">
        <f>SUM(K9:K53)</f>
        <v>2232862.7428299999</v>
      </c>
      <c r="L54" s="27">
        <f>SUM(L9:L53)</f>
        <v>0</v>
      </c>
      <c r="M54" s="27">
        <f>SUM(M9:M53)</f>
        <v>2591435.7404400003</v>
      </c>
      <c r="N54" s="27">
        <f>SUM(N9:N53)</f>
        <v>0</v>
      </c>
      <c r="O54" s="27">
        <v>2826766.39</v>
      </c>
      <c r="P54" s="27">
        <v>0</v>
      </c>
    </row>
    <row r="56" spans="1:17" x14ac:dyDescent="0.25">
      <c r="K56" s="9"/>
      <c r="L56" s="9"/>
      <c r="M56" s="9"/>
    </row>
    <row r="72" spans="1:16" s="5" customForma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80" spans="1:16" x14ac:dyDescent="0.25">
      <c r="B80" s="7"/>
    </row>
    <row r="90" spans="2:2" x14ac:dyDescent="0.25">
      <c r="B90" s="8"/>
    </row>
    <row r="91" spans="2:2" x14ac:dyDescent="0.25">
      <c r="B91" s="8"/>
    </row>
    <row r="92" spans="2:2" x14ac:dyDescent="0.25">
      <c r="B92" s="8"/>
    </row>
    <row r="93" spans="2:2" x14ac:dyDescent="0.25">
      <c r="B93" s="8"/>
    </row>
    <row r="94" spans="2:2" x14ac:dyDescent="0.25">
      <c r="B94" s="8"/>
    </row>
  </sheetData>
  <mergeCells count="10">
    <mergeCell ref="O6:P6"/>
    <mergeCell ref="A3:P3"/>
    <mergeCell ref="A4:P4"/>
    <mergeCell ref="K6:L6"/>
    <mergeCell ref="M6:N6"/>
    <mergeCell ref="A6:B7"/>
    <mergeCell ref="C6:D6"/>
    <mergeCell ref="E6:F6"/>
    <mergeCell ref="G6:H6"/>
    <mergeCell ref="I6:J6"/>
  </mergeCells>
  <printOptions horizontalCentered="1"/>
  <pageMargins left="0.7" right="0.7" top="0.75" bottom="0.75" header="0.3" footer="0.3"/>
  <pageSetup paperSize="5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REC. FED. (FAFEF) 2018-2024</vt:lpstr>
      <vt:lpstr>'REC. FED. (FAFEF) 2018-2024'!Área_de_impresión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HABIB RUIZ</dc:creator>
  <cp:lastModifiedBy>Dell</cp:lastModifiedBy>
  <cp:lastPrinted>2025-02-05T20:21:42Z</cp:lastPrinted>
  <dcterms:created xsi:type="dcterms:W3CDTF">2020-02-04T19:02:37Z</dcterms:created>
  <dcterms:modified xsi:type="dcterms:W3CDTF">2025-02-05T20:22:27Z</dcterms:modified>
</cp:coreProperties>
</file>